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校园招聘" sheetId="1" r:id="rId1"/>
  </sheets>
  <definedNames>
    <definedName name="_xlnm._FilterDatabase" localSheetId="0" hidden="1">校园招聘!$C$61:$G$61</definedName>
    <definedName name="_xlnm.Print_Titles" localSheetId="0">校园招聘!$1:$2</definedName>
    <definedName name="_xlnm.Print_Area" localSheetId="0">校园招聘!$A$1:$G$62</definedName>
  </definedNames>
  <calcPr calcId="144525" concurrentCalc="0"/>
</workbook>
</file>

<file path=xl/sharedStrings.xml><?xml version="1.0" encoding="utf-8"?>
<sst xmlns="http://schemas.openxmlformats.org/spreadsheetml/2006/main" count="108">
  <si>
    <t>江西银行2027校园招聘岗位明细表</t>
  </si>
  <si>
    <t>序号</t>
  </si>
  <si>
    <t>招聘机构</t>
  </si>
  <si>
    <t>招聘单位</t>
  </si>
  <si>
    <t>招聘岗位</t>
  </si>
  <si>
    <t>招聘人数</t>
  </si>
  <si>
    <t>招聘学历</t>
  </si>
  <si>
    <t>招聘专业</t>
  </si>
  <si>
    <t>总行部门</t>
  </si>
  <si>
    <t>科技金融部</t>
  </si>
  <si>
    <t>行业研究岗</t>
  </si>
  <si>
    <t>硕士研究生（含）以上学历学位</t>
  </si>
  <si>
    <t>经济学（应用经济学）、管理学（会计学）</t>
  </si>
  <si>
    <t>交易银行部</t>
  </si>
  <si>
    <t>营销推动岗</t>
  </si>
  <si>
    <t>经济学、工学（计算机科学与技术、软件工程）</t>
  </si>
  <si>
    <t>产品经理岗</t>
  </si>
  <si>
    <t>经济学（应用经济学）、工学（计算机科学与技术、软件工程）</t>
  </si>
  <si>
    <t>风险管理部</t>
  </si>
  <si>
    <t>数据安全风险监测岗</t>
  </si>
  <si>
    <t>工学（大数据技术与工程、网络与信息安全）</t>
  </si>
  <si>
    <t>非零售计量模型岗</t>
  </si>
  <si>
    <t>经济学（统计学、数量经济学）、理学（概率论与数理统计、应用数学）、工学（计算机应用技术）</t>
  </si>
  <si>
    <t>授信审批部</t>
  </si>
  <si>
    <t>授信审查岗</t>
  </si>
  <si>
    <t>经济学、法学、管理学</t>
  </si>
  <si>
    <t>计划财务部</t>
  </si>
  <si>
    <t>统计报表管理岗</t>
  </si>
  <si>
    <t>经济学（统计学）</t>
  </si>
  <si>
    <t>信息科技部</t>
  </si>
  <si>
    <t>风险控制岗</t>
  </si>
  <si>
    <t>工学（计算机科学与技术、计算机技术、网络与信息安全）</t>
  </si>
  <si>
    <t>项目管理岗</t>
  </si>
  <si>
    <t>工学（人工智能）</t>
  </si>
  <si>
    <t>研发岗-平台类</t>
  </si>
  <si>
    <t>工学（计算机科学与技术、电子信息）</t>
  </si>
  <si>
    <t>研发岗-大数据类</t>
  </si>
  <si>
    <t>研发岗-测试类</t>
  </si>
  <si>
    <t>经济学（金融）、工学（信息与通信工程、控制科学与工程、计算机科学与技术、电子信息）</t>
  </si>
  <si>
    <t>数据管理部</t>
  </si>
  <si>
    <t>数据资源管理岗</t>
  </si>
  <si>
    <t>工学（网络空间安全、网络与信息安全、大数据技术与工程、人工智能、计算机应用技术）</t>
  </si>
  <si>
    <t>党委组织部（人力资源部）</t>
  </si>
  <si>
    <t>人力资源管理岗</t>
  </si>
  <si>
    <t>法学（民商法学）、法律、管理学（企业管理） 、经济学（统计学、应用统计）</t>
  </si>
  <si>
    <t>直属中心</t>
  </si>
  <si>
    <t>档案管理中心</t>
  </si>
  <si>
    <t>档案管理岗</t>
  </si>
  <si>
    <t>管理学（档案学）</t>
  </si>
  <si>
    <t>资产清收中心</t>
  </si>
  <si>
    <t>清收处置岗</t>
  </si>
  <si>
    <t>经济学（金融、金融学、财政学、税务、资产评估）、法学（法学、法律）、管理学（会计、会计学）</t>
  </si>
  <si>
    <t>南昌审计中心</t>
  </si>
  <si>
    <t>现场审计岗</t>
  </si>
  <si>
    <t>管理学（审计）</t>
  </si>
  <si>
    <t>营运作业中心</t>
  </si>
  <si>
    <t>现金业务综合管理岗</t>
  </si>
  <si>
    <t>事后监督岗</t>
  </si>
  <si>
    <t>广州分行</t>
  </si>
  <si>
    <t>分行营业部</t>
  </si>
  <si>
    <t>综合服务岗</t>
  </si>
  <si>
    <t>大学本科（含）以上学历学位</t>
  </si>
  <si>
    <t>本科学历应届毕业生毕业于以下专业：经济学、法学（法学类、马克思主义理论类）、文学（中国语言文学类、新闻传播学类）、理学（数学类、统计学类）、工学（电子信息工程、电子科学与技术、通信工程、信息工程、电子信息科学与技术、人工智能、计算机类）、管理学（信息管理与信息系统、大数据管理与应用、计算金融、市场营销、会计学、财务管理、人力资源管理、审计学、档案学）；
研究生学历应届毕业生毕业于以下专业：经济学、法学（法学、马克思主义理论、法律）、文学（中国语言文学、新闻传播学、新闻与传播）、理学（数学、计算机科学与技术、统计学）、工学（信息与通信工程、控制科学与工程、计算机科学与技术、软件工程、网络空间安全、电子信息）、管理学（会计、会计学、档案学、审计）</t>
  </si>
  <si>
    <t>开发区支行</t>
  </si>
  <si>
    <t>越秀支行</t>
  </si>
  <si>
    <t>海珠支行</t>
  </si>
  <si>
    <t>琶洲支行</t>
  </si>
  <si>
    <t>番禺支行</t>
  </si>
  <si>
    <t>九江分行</t>
  </si>
  <si>
    <t>庐山支行</t>
  </si>
  <si>
    <t>湖口支行</t>
  </si>
  <si>
    <t>都昌支行</t>
  </si>
  <si>
    <t>彭泽支行</t>
  </si>
  <si>
    <t>修水支行</t>
  </si>
  <si>
    <t>德安支行</t>
  </si>
  <si>
    <t>赣州分行</t>
  </si>
  <si>
    <t>崇义支行</t>
  </si>
  <si>
    <t>宁都支行</t>
  </si>
  <si>
    <t>全南支行</t>
  </si>
  <si>
    <t>宜春分行</t>
  </si>
  <si>
    <t>城区支行</t>
  </si>
  <si>
    <t>靖安支行</t>
  </si>
  <si>
    <t>奉新支行</t>
  </si>
  <si>
    <t>上饶分行</t>
  </si>
  <si>
    <t>弋阳支行</t>
  </si>
  <si>
    <t>广丰支行</t>
  </si>
  <si>
    <t>鄱阳支行</t>
  </si>
  <si>
    <t>余干支行</t>
  </si>
  <si>
    <t>万年支行</t>
  </si>
  <si>
    <t>抚州分行</t>
  </si>
  <si>
    <t>东乡支行</t>
  </si>
  <si>
    <t>崇仁支行</t>
  </si>
  <si>
    <t>金溪支行</t>
  </si>
  <si>
    <t>宜黄支行</t>
  </si>
  <si>
    <t>南城支行</t>
  </si>
  <si>
    <t>黎川支行</t>
  </si>
  <si>
    <t>总行营业部</t>
  </si>
  <si>
    <t>南昌八一支行</t>
  </si>
  <si>
    <t>南昌中山路支行</t>
  </si>
  <si>
    <t>南昌铁路支行</t>
  </si>
  <si>
    <t>南昌洪城支行</t>
  </si>
  <si>
    <t>南昌高新支行</t>
  </si>
  <si>
    <t>南昌红谷滩支行</t>
  </si>
  <si>
    <t>南昌县支行</t>
  </si>
  <si>
    <t>南昌新建支行</t>
  </si>
  <si>
    <t>合计</t>
  </si>
  <si>
    <t>-</t>
  </si>
  <si>
    <t>注：专业以教育部学科专业目录为准，专业要求为大类的，应聘人员所学专业只要符合其中任何一个分类目录即可，招聘岗位要求具体专业的，应聘人员所学专业应与招聘岗位要求的专业一致。海外院校按专业名称等同步比照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</si>
</sst>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4" borderId="2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31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8" fillId="9" borderId="34" applyNumberFormat="0" applyAlignment="0" applyProtection="0">
      <alignment vertical="center"/>
    </xf>
    <xf numFmtId="0" fontId="13" fillId="9" borderId="29" applyNumberFormat="0" applyAlignment="0" applyProtection="0">
      <alignment vertical="center"/>
    </xf>
    <xf numFmtId="0" fontId="12" fillId="8" borderId="28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left" vertical="center" wrapText="1"/>
    </xf>
    <xf numFmtId="0" fontId="3" fillId="0" borderId="7" xfId="0" applyNumberFormat="1" applyFont="1" applyFill="1" applyBorder="1" applyAlignment="1">
      <alignment horizontal="center" vertical="center"/>
    </xf>
    <xf numFmtId="49" fontId="6" fillId="0" borderId="7" xfId="49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left" vertical="center" wrapText="1"/>
    </xf>
    <xf numFmtId="0" fontId="5" fillId="0" borderId="7" xfId="0" applyNumberFormat="1" applyFont="1" applyFill="1" applyBorder="1" applyAlignment="1">
      <alignment horizontal="center" vertical="center"/>
    </xf>
    <xf numFmtId="0" fontId="3" fillId="0" borderId="19" xfId="0" applyNumberFormat="1" applyFont="1" applyFill="1" applyBorder="1" applyAlignment="1">
      <alignment horizontal="center" vertical="center"/>
    </xf>
    <xf numFmtId="0" fontId="5" fillId="0" borderId="19" xfId="0" applyNumberFormat="1" applyFont="1" applyFill="1" applyBorder="1" applyAlignment="1">
      <alignment horizontal="center" vertical="center"/>
    </xf>
    <xf numFmtId="0" fontId="3" fillId="0" borderId="20" xfId="0" applyNumberFormat="1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62"/>
  <sheetViews>
    <sheetView tabSelected="1" view="pageBreakPreview" zoomScale="85" zoomScaleNormal="90" zoomScaleSheetLayoutView="85" workbookViewId="0">
      <pane ySplit="2" topLeftCell="A37" activePane="bottomLeft" state="frozen"/>
      <selection/>
      <selection pane="bottomLeft" activeCell="G45" sqref="G45:G60"/>
    </sheetView>
  </sheetViews>
  <sheetFormatPr defaultColWidth="9" defaultRowHeight="13.5" outlineLevelCol="6"/>
  <cols>
    <col min="1" max="1" width="5.74166666666667" style="1" customWidth="1"/>
    <col min="2" max="2" width="14.7" style="1" customWidth="1"/>
    <col min="3" max="3" width="24.8416666666667" style="2" customWidth="1"/>
    <col min="4" max="4" width="26.025" style="1" customWidth="1"/>
    <col min="5" max="6" width="10.3833333333333" style="1" customWidth="1"/>
    <col min="7" max="7" width="90.5833333333333" style="1" customWidth="1"/>
    <col min="8" max="16384" width="9" style="1"/>
  </cols>
  <sheetData>
    <row r="1" ht="29" customHeight="1" spans="1:7">
      <c r="A1" s="3" t="s">
        <v>0</v>
      </c>
      <c r="B1" s="3"/>
      <c r="C1" s="3"/>
      <c r="D1" s="3"/>
      <c r="E1" s="3"/>
      <c r="F1" s="3"/>
      <c r="G1" s="3"/>
    </row>
    <row r="2" ht="23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s="1" customFormat="1" ht="30" customHeight="1" spans="1:7">
      <c r="A3" s="8">
        <f>COUNT($A$2:A2)+1</f>
        <v>1</v>
      </c>
      <c r="B3" s="9" t="s">
        <v>8</v>
      </c>
      <c r="C3" s="10" t="s">
        <v>9</v>
      </c>
      <c r="D3" s="10" t="s">
        <v>10</v>
      </c>
      <c r="E3" s="10">
        <v>1</v>
      </c>
      <c r="F3" s="11" t="s">
        <v>11</v>
      </c>
      <c r="G3" s="12" t="s">
        <v>12</v>
      </c>
    </row>
    <row r="4" s="1" customFormat="1" ht="30" customHeight="1" spans="1:7">
      <c r="A4" s="13">
        <f>COUNT($A$2:A3)+1</f>
        <v>2</v>
      </c>
      <c r="B4" s="10"/>
      <c r="C4" s="10" t="s">
        <v>13</v>
      </c>
      <c r="D4" s="10" t="s">
        <v>14</v>
      </c>
      <c r="E4" s="10">
        <v>2</v>
      </c>
      <c r="F4" s="14"/>
      <c r="G4" s="12" t="s">
        <v>15</v>
      </c>
    </row>
    <row r="5" s="1" customFormat="1" ht="30" customHeight="1" spans="1:7">
      <c r="A5" s="13">
        <f>COUNT($A$2:A4)+1</f>
        <v>3</v>
      </c>
      <c r="B5" s="10"/>
      <c r="C5" s="10"/>
      <c r="D5" s="10" t="s">
        <v>16</v>
      </c>
      <c r="E5" s="10">
        <v>2</v>
      </c>
      <c r="F5" s="14"/>
      <c r="G5" s="12" t="s">
        <v>17</v>
      </c>
    </row>
    <row r="6" s="1" customFormat="1" ht="30" customHeight="1" spans="1:7">
      <c r="A6" s="13">
        <f>COUNT($A$2:A5)+1</f>
        <v>4</v>
      </c>
      <c r="B6" s="10"/>
      <c r="C6" s="10" t="s">
        <v>18</v>
      </c>
      <c r="D6" s="15" t="s">
        <v>19</v>
      </c>
      <c r="E6" s="15">
        <v>1</v>
      </c>
      <c r="F6" s="14"/>
      <c r="G6" s="16" t="s">
        <v>20</v>
      </c>
    </row>
    <row r="7" s="1" customFormat="1" ht="30" customHeight="1" spans="1:7">
      <c r="A7" s="13">
        <f>COUNT($A$2:A6)+1</f>
        <v>5</v>
      </c>
      <c r="B7" s="10"/>
      <c r="C7" s="10"/>
      <c r="D7" s="15" t="s">
        <v>21</v>
      </c>
      <c r="E7" s="15">
        <v>1</v>
      </c>
      <c r="F7" s="14"/>
      <c r="G7" s="16" t="s">
        <v>22</v>
      </c>
    </row>
    <row r="8" s="1" customFormat="1" ht="30" customHeight="1" spans="1:7">
      <c r="A8" s="13">
        <f>COUNT($A$2:A7)+1</f>
        <v>6</v>
      </c>
      <c r="B8" s="10"/>
      <c r="C8" s="10" t="s">
        <v>23</v>
      </c>
      <c r="D8" s="17" t="s">
        <v>24</v>
      </c>
      <c r="E8" s="17">
        <v>2</v>
      </c>
      <c r="F8" s="14"/>
      <c r="G8" s="16" t="s">
        <v>25</v>
      </c>
    </row>
    <row r="9" s="1" customFormat="1" ht="30" customHeight="1" spans="1:7">
      <c r="A9" s="13">
        <f>COUNT($A$2:A8)+1</f>
        <v>7</v>
      </c>
      <c r="B9" s="10"/>
      <c r="C9" s="10" t="s">
        <v>26</v>
      </c>
      <c r="D9" s="18" t="s">
        <v>27</v>
      </c>
      <c r="E9" s="17">
        <v>2</v>
      </c>
      <c r="F9" s="14"/>
      <c r="G9" s="16" t="s">
        <v>28</v>
      </c>
    </row>
    <row r="10" s="1" customFormat="1" ht="30" customHeight="1" spans="1:7">
      <c r="A10" s="13">
        <f>COUNT($A$2:A9)+1</f>
        <v>8</v>
      </c>
      <c r="B10" s="10"/>
      <c r="C10" s="19" t="s">
        <v>29</v>
      </c>
      <c r="D10" s="10" t="s">
        <v>30</v>
      </c>
      <c r="E10" s="10">
        <v>1</v>
      </c>
      <c r="F10" s="14"/>
      <c r="G10" s="20" t="s">
        <v>31</v>
      </c>
    </row>
    <row r="11" s="1" customFormat="1" ht="30" customHeight="1" spans="1:7">
      <c r="A11" s="13">
        <f>COUNT($A$2:A10)+1</f>
        <v>9</v>
      </c>
      <c r="B11" s="10"/>
      <c r="C11" s="21"/>
      <c r="D11" s="10" t="s">
        <v>32</v>
      </c>
      <c r="E11" s="10">
        <v>1</v>
      </c>
      <c r="F11" s="14"/>
      <c r="G11" s="20" t="s">
        <v>33</v>
      </c>
    </row>
    <row r="12" s="1" customFormat="1" ht="30" customHeight="1" spans="1:7">
      <c r="A12" s="13">
        <f>COUNT($A$2:A11)+1</f>
        <v>10</v>
      </c>
      <c r="B12" s="10"/>
      <c r="C12" s="21"/>
      <c r="D12" s="10" t="s">
        <v>34</v>
      </c>
      <c r="E12" s="10">
        <v>1</v>
      </c>
      <c r="F12" s="14"/>
      <c r="G12" s="20" t="s">
        <v>35</v>
      </c>
    </row>
    <row r="13" s="1" customFormat="1" ht="30" customHeight="1" spans="1:7">
      <c r="A13" s="13">
        <f>COUNT($A$2:A12)+1</f>
        <v>11</v>
      </c>
      <c r="B13" s="10"/>
      <c r="C13" s="21"/>
      <c r="D13" s="10" t="s">
        <v>36</v>
      </c>
      <c r="E13" s="10">
        <v>1</v>
      </c>
      <c r="F13" s="14"/>
      <c r="G13" s="20" t="s">
        <v>35</v>
      </c>
    </row>
    <row r="14" s="1" customFormat="1" ht="30" customHeight="1" spans="1:7">
      <c r="A14" s="13">
        <f>COUNT($A$2:A13)+1</f>
        <v>12</v>
      </c>
      <c r="B14" s="10"/>
      <c r="C14" s="22"/>
      <c r="D14" s="10" t="s">
        <v>37</v>
      </c>
      <c r="E14" s="10">
        <v>1</v>
      </c>
      <c r="F14" s="14"/>
      <c r="G14" s="20" t="s">
        <v>38</v>
      </c>
    </row>
    <row r="15" s="1" customFormat="1" ht="30" customHeight="1" spans="1:7">
      <c r="A15" s="13">
        <f>COUNT($A$2:A14)+1</f>
        <v>13</v>
      </c>
      <c r="B15" s="10"/>
      <c r="C15" s="10" t="s">
        <v>39</v>
      </c>
      <c r="D15" s="10" t="s">
        <v>40</v>
      </c>
      <c r="E15" s="10">
        <v>2</v>
      </c>
      <c r="F15" s="14"/>
      <c r="G15" s="20" t="s">
        <v>41</v>
      </c>
    </row>
    <row r="16" s="1" customFormat="1" ht="30" customHeight="1" spans="1:7">
      <c r="A16" s="13">
        <f>COUNT($A$2:A15)+1</f>
        <v>14</v>
      </c>
      <c r="B16" s="10"/>
      <c r="C16" s="10" t="s">
        <v>42</v>
      </c>
      <c r="D16" s="10" t="s">
        <v>43</v>
      </c>
      <c r="E16" s="10">
        <v>1</v>
      </c>
      <c r="F16" s="23"/>
      <c r="G16" s="24" t="s">
        <v>44</v>
      </c>
    </row>
    <row r="17" s="1" customFormat="1" ht="30" customHeight="1" spans="1:7">
      <c r="A17" s="8">
        <f>COUNT($A$2:A16)+1</f>
        <v>15</v>
      </c>
      <c r="B17" s="9" t="s">
        <v>45</v>
      </c>
      <c r="C17" s="9" t="s">
        <v>46</v>
      </c>
      <c r="D17" s="25" t="s">
        <v>47</v>
      </c>
      <c r="E17" s="25">
        <v>2</v>
      </c>
      <c r="F17" s="26" t="s">
        <v>11</v>
      </c>
      <c r="G17" s="27" t="s">
        <v>48</v>
      </c>
    </row>
    <row r="18" s="1" customFormat="1" ht="30" customHeight="1" spans="1:7">
      <c r="A18" s="13">
        <f>COUNT($A$2:A17)+1</f>
        <v>16</v>
      </c>
      <c r="B18" s="10"/>
      <c r="C18" s="10" t="s">
        <v>49</v>
      </c>
      <c r="D18" s="15" t="s">
        <v>50</v>
      </c>
      <c r="E18" s="15">
        <v>3</v>
      </c>
      <c r="F18" s="28"/>
      <c r="G18" s="16" t="s">
        <v>51</v>
      </c>
    </row>
    <row r="19" s="1" customFormat="1" ht="30" customHeight="1" spans="1:7">
      <c r="A19" s="13">
        <f>COUNT($A$2:A18)+1</f>
        <v>17</v>
      </c>
      <c r="B19" s="10"/>
      <c r="C19" s="10" t="s">
        <v>52</v>
      </c>
      <c r="D19" s="15" t="s">
        <v>53</v>
      </c>
      <c r="E19" s="15">
        <v>3</v>
      </c>
      <c r="F19" s="28"/>
      <c r="G19" s="29" t="s">
        <v>54</v>
      </c>
    </row>
    <row r="20" s="1" customFormat="1" ht="30" customHeight="1" spans="1:7">
      <c r="A20" s="13">
        <f>COUNT($A$2:A19)+1</f>
        <v>18</v>
      </c>
      <c r="B20" s="10"/>
      <c r="C20" s="10" t="s">
        <v>55</v>
      </c>
      <c r="D20" s="15" t="s">
        <v>56</v>
      </c>
      <c r="E20" s="15">
        <v>1</v>
      </c>
      <c r="F20" s="28"/>
      <c r="G20" s="16" t="s">
        <v>25</v>
      </c>
    </row>
    <row r="21" s="1" customFormat="1" ht="30" customHeight="1" spans="1:7">
      <c r="A21" s="30">
        <f>COUNT($A$2:A20)+1</f>
        <v>19</v>
      </c>
      <c r="B21" s="31"/>
      <c r="C21" s="31"/>
      <c r="D21" s="32" t="s">
        <v>57</v>
      </c>
      <c r="E21" s="32">
        <v>1</v>
      </c>
      <c r="F21" s="33"/>
      <c r="G21" s="34" t="s">
        <v>25</v>
      </c>
    </row>
    <row r="22" s="1" customFormat="1" ht="25" customHeight="1" spans="1:7">
      <c r="A22" s="8">
        <f>COUNT($A$2:A21)+1</f>
        <v>20</v>
      </c>
      <c r="B22" s="35" t="s">
        <v>58</v>
      </c>
      <c r="C22" s="36" t="s">
        <v>59</v>
      </c>
      <c r="D22" s="36" t="s">
        <v>60</v>
      </c>
      <c r="E22" s="36">
        <v>3</v>
      </c>
      <c r="F22" s="37" t="s">
        <v>61</v>
      </c>
      <c r="G22" s="38" t="s">
        <v>62</v>
      </c>
    </row>
    <row r="23" s="1" customFormat="1" ht="25" customHeight="1" spans="1:7">
      <c r="A23" s="13">
        <f>COUNT($A$2:A22)+1</f>
        <v>21</v>
      </c>
      <c r="B23" s="39"/>
      <c r="C23" s="40" t="s">
        <v>63</v>
      </c>
      <c r="D23" s="41" t="s">
        <v>60</v>
      </c>
      <c r="E23" s="41">
        <v>1</v>
      </c>
      <c r="F23" s="42"/>
      <c r="G23" s="43"/>
    </row>
    <row r="24" s="1" customFormat="1" ht="25" customHeight="1" spans="1:7">
      <c r="A24" s="13">
        <f>COUNT($A$2:A23)+1</f>
        <v>22</v>
      </c>
      <c r="B24" s="39"/>
      <c r="C24" s="40" t="s">
        <v>64</v>
      </c>
      <c r="D24" s="41" t="s">
        <v>60</v>
      </c>
      <c r="E24" s="41">
        <v>2</v>
      </c>
      <c r="F24" s="42"/>
      <c r="G24" s="43"/>
    </row>
    <row r="25" s="1" customFormat="1" ht="25" customHeight="1" spans="1:7">
      <c r="A25" s="13">
        <f>COUNT($A$2:A24)+1</f>
        <v>23</v>
      </c>
      <c r="B25" s="39"/>
      <c r="C25" s="40" t="s">
        <v>65</v>
      </c>
      <c r="D25" s="41" t="s">
        <v>60</v>
      </c>
      <c r="E25" s="41">
        <v>2</v>
      </c>
      <c r="F25" s="42"/>
      <c r="G25" s="43"/>
    </row>
    <row r="26" s="1" customFormat="1" ht="25" customHeight="1" spans="1:7">
      <c r="A26" s="13">
        <f>COUNT($A$2:A25)+1</f>
        <v>24</v>
      </c>
      <c r="B26" s="39"/>
      <c r="C26" s="40" t="s">
        <v>66</v>
      </c>
      <c r="D26" s="41" t="s">
        <v>60</v>
      </c>
      <c r="E26" s="44">
        <v>1</v>
      </c>
      <c r="F26" s="42"/>
      <c r="G26" s="43"/>
    </row>
    <row r="27" s="1" customFormat="1" ht="25" customHeight="1" spans="1:7">
      <c r="A27" s="13">
        <f>COUNT($A$2:A26)+1</f>
        <v>25</v>
      </c>
      <c r="B27" s="39"/>
      <c r="C27" s="40" t="s">
        <v>67</v>
      </c>
      <c r="D27" s="39" t="s">
        <v>60</v>
      </c>
      <c r="E27" s="44">
        <v>1</v>
      </c>
      <c r="F27" s="42"/>
      <c r="G27" s="43"/>
    </row>
    <row r="28" s="1" customFormat="1" ht="25" customHeight="1" spans="1:7">
      <c r="A28" s="13">
        <f>COUNT($A$2:A27)+1</f>
        <v>26</v>
      </c>
      <c r="B28" s="39" t="s">
        <v>68</v>
      </c>
      <c r="C28" s="39" t="s">
        <v>69</v>
      </c>
      <c r="D28" s="39" t="s">
        <v>60</v>
      </c>
      <c r="E28" s="44">
        <v>2</v>
      </c>
      <c r="F28" s="42"/>
      <c r="G28" s="43"/>
    </row>
    <row r="29" s="1" customFormat="1" ht="25" customHeight="1" spans="1:7">
      <c r="A29" s="13">
        <f>COUNT($A$2:A28)+1</f>
        <v>27</v>
      </c>
      <c r="B29" s="39"/>
      <c r="C29" s="39" t="s">
        <v>70</v>
      </c>
      <c r="D29" s="39" t="s">
        <v>60</v>
      </c>
      <c r="E29" s="44">
        <v>1</v>
      </c>
      <c r="F29" s="42"/>
      <c r="G29" s="43"/>
    </row>
    <row r="30" s="1" customFormat="1" ht="25" customHeight="1" spans="1:7">
      <c r="A30" s="13">
        <f>COUNT($A$2:A29)+1</f>
        <v>28</v>
      </c>
      <c r="B30" s="39"/>
      <c r="C30" s="39" t="s">
        <v>71</v>
      </c>
      <c r="D30" s="39" t="s">
        <v>60</v>
      </c>
      <c r="E30" s="44">
        <v>1</v>
      </c>
      <c r="F30" s="42"/>
      <c r="G30" s="43"/>
    </row>
    <row r="31" s="1" customFormat="1" ht="25" customHeight="1" spans="1:7">
      <c r="A31" s="13">
        <f>COUNT($A$2:A30)+1</f>
        <v>29</v>
      </c>
      <c r="B31" s="39"/>
      <c r="C31" s="39" t="s">
        <v>72</v>
      </c>
      <c r="D31" s="39" t="s">
        <v>60</v>
      </c>
      <c r="E31" s="44">
        <v>1</v>
      </c>
      <c r="F31" s="42"/>
      <c r="G31" s="43"/>
    </row>
    <row r="32" s="1" customFormat="1" ht="25" customHeight="1" spans="1:7">
      <c r="A32" s="13">
        <f>COUNT($A$2:A31)+1</f>
        <v>30</v>
      </c>
      <c r="B32" s="39"/>
      <c r="C32" s="39" t="s">
        <v>73</v>
      </c>
      <c r="D32" s="39" t="s">
        <v>60</v>
      </c>
      <c r="E32" s="44">
        <v>1</v>
      </c>
      <c r="F32" s="42"/>
      <c r="G32" s="43"/>
    </row>
    <row r="33" s="1" customFormat="1" ht="25" customHeight="1" spans="1:7">
      <c r="A33" s="13">
        <f>COUNT($A$2:A32)+1</f>
        <v>31</v>
      </c>
      <c r="B33" s="39"/>
      <c r="C33" s="39" t="s">
        <v>74</v>
      </c>
      <c r="D33" s="39" t="s">
        <v>60</v>
      </c>
      <c r="E33" s="44">
        <v>2</v>
      </c>
      <c r="F33" s="42"/>
      <c r="G33" s="43"/>
    </row>
    <row r="34" s="1" customFormat="1" ht="25" customHeight="1" spans="1:7">
      <c r="A34" s="13">
        <f>COUNT($A$2:A33)+1</f>
        <v>32</v>
      </c>
      <c r="B34" s="39" t="s">
        <v>75</v>
      </c>
      <c r="C34" s="39" t="s">
        <v>76</v>
      </c>
      <c r="D34" s="39" t="s">
        <v>60</v>
      </c>
      <c r="E34" s="39">
        <v>2</v>
      </c>
      <c r="F34" s="42"/>
      <c r="G34" s="43"/>
    </row>
    <row r="35" s="1" customFormat="1" ht="25" customHeight="1" spans="1:7">
      <c r="A35" s="13">
        <f>COUNT($A$2:A34)+1</f>
        <v>33</v>
      </c>
      <c r="B35" s="39"/>
      <c r="C35" s="39" t="s">
        <v>77</v>
      </c>
      <c r="D35" s="39" t="s">
        <v>60</v>
      </c>
      <c r="E35" s="39">
        <v>1</v>
      </c>
      <c r="F35" s="42"/>
      <c r="G35" s="43"/>
    </row>
    <row r="36" s="1" customFormat="1" ht="25" customHeight="1" spans="1:7">
      <c r="A36" s="13">
        <f>COUNT($A$2:A35)+1</f>
        <v>34</v>
      </c>
      <c r="B36" s="39"/>
      <c r="C36" s="39" t="s">
        <v>78</v>
      </c>
      <c r="D36" s="39" t="s">
        <v>60</v>
      </c>
      <c r="E36" s="39">
        <v>2</v>
      </c>
      <c r="F36" s="42"/>
      <c r="G36" s="43"/>
    </row>
    <row r="37" s="1" customFormat="1" ht="25" customHeight="1" spans="1:7">
      <c r="A37" s="13">
        <f>COUNT($A$2:A36)+1</f>
        <v>35</v>
      </c>
      <c r="B37" s="39" t="s">
        <v>79</v>
      </c>
      <c r="C37" s="39" t="s">
        <v>80</v>
      </c>
      <c r="D37" s="39" t="s">
        <v>60</v>
      </c>
      <c r="E37" s="15">
        <v>1</v>
      </c>
      <c r="F37" s="42"/>
      <c r="G37" s="43"/>
    </row>
    <row r="38" s="1" customFormat="1" ht="25" customHeight="1" spans="1:7">
      <c r="A38" s="13">
        <f>COUNT($A$2:A37)+1</f>
        <v>36</v>
      </c>
      <c r="B38" s="39"/>
      <c r="C38" s="41" t="s">
        <v>81</v>
      </c>
      <c r="D38" s="41" t="s">
        <v>60</v>
      </c>
      <c r="E38" s="41">
        <v>2</v>
      </c>
      <c r="F38" s="42"/>
      <c r="G38" s="43"/>
    </row>
    <row r="39" s="1" customFormat="1" ht="25" customHeight="1" spans="1:7">
      <c r="A39" s="13">
        <f>COUNT($A$2:A38)+1</f>
        <v>37</v>
      </c>
      <c r="B39" s="39"/>
      <c r="C39" s="41" t="s">
        <v>82</v>
      </c>
      <c r="D39" s="39" t="s">
        <v>60</v>
      </c>
      <c r="E39" s="44">
        <v>2</v>
      </c>
      <c r="F39" s="42"/>
      <c r="G39" s="43"/>
    </row>
    <row r="40" s="1" customFormat="1" ht="25" customHeight="1" spans="1:7">
      <c r="A40" s="13">
        <f>COUNT($A$2:A39)+1</f>
        <v>38</v>
      </c>
      <c r="B40" s="39" t="s">
        <v>83</v>
      </c>
      <c r="C40" s="41" t="s">
        <v>84</v>
      </c>
      <c r="D40" s="41" t="s">
        <v>60</v>
      </c>
      <c r="E40" s="41">
        <v>2</v>
      </c>
      <c r="F40" s="42"/>
      <c r="G40" s="43"/>
    </row>
    <row r="41" s="1" customFormat="1" ht="25" customHeight="1" spans="1:7">
      <c r="A41" s="13">
        <f>COUNT($A$2:A40)+1</f>
        <v>39</v>
      </c>
      <c r="B41" s="39"/>
      <c r="C41" s="41" t="s">
        <v>85</v>
      </c>
      <c r="D41" s="39" t="s">
        <v>60</v>
      </c>
      <c r="E41" s="41">
        <v>1</v>
      </c>
      <c r="F41" s="42"/>
      <c r="G41" s="43"/>
    </row>
    <row r="42" s="1" customFormat="1" ht="25" customHeight="1" spans="1:7">
      <c r="A42" s="13">
        <f>COUNT($A$2:A41)+1</f>
        <v>40</v>
      </c>
      <c r="B42" s="39"/>
      <c r="C42" s="41" t="s">
        <v>86</v>
      </c>
      <c r="D42" s="39" t="s">
        <v>60</v>
      </c>
      <c r="E42" s="41">
        <v>1</v>
      </c>
      <c r="F42" s="42"/>
      <c r="G42" s="43"/>
    </row>
    <row r="43" s="1" customFormat="1" ht="25" customHeight="1" spans="1:7">
      <c r="A43" s="13">
        <f>COUNT($A$2:A42)+1</f>
        <v>41</v>
      </c>
      <c r="B43" s="39"/>
      <c r="C43" s="39" t="s">
        <v>87</v>
      </c>
      <c r="D43" s="39" t="s">
        <v>60</v>
      </c>
      <c r="E43" s="44">
        <v>1</v>
      </c>
      <c r="F43" s="42"/>
      <c r="G43" s="43"/>
    </row>
    <row r="44" s="1" customFormat="1" ht="25" customHeight="1" spans="1:7">
      <c r="A44" s="30">
        <f>COUNT($A$2:A43)+1</f>
        <v>42</v>
      </c>
      <c r="B44" s="45"/>
      <c r="C44" s="45" t="s">
        <v>88</v>
      </c>
      <c r="D44" s="45" t="s">
        <v>60</v>
      </c>
      <c r="E44" s="46">
        <v>1</v>
      </c>
      <c r="F44" s="47"/>
      <c r="G44" s="48"/>
    </row>
    <row r="45" s="1" customFormat="1" ht="25" customHeight="1" spans="1:7">
      <c r="A45" s="8">
        <f>COUNT($A$2:A44)+1</f>
        <v>43</v>
      </c>
      <c r="B45" s="35" t="s">
        <v>89</v>
      </c>
      <c r="C45" s="49" t="s">
        <v>80</v>
      </c>
      <c r="D45" s="50" t="s">
        <v>60</v>
      </c>
      <c r="E45" s="50">
        <v>3</v>
      </c>
      <c r="F45" s="51" t="s">
        <v>61</v>
      </c>
      <c r="G45" s="38" t="s">
        <v>62</v>
      </c>
    </row>
    <row r="46" s="1" customFormat="1" ht="25" customHeight="1" spans="1:7">
      <c r="A46" s="13">
        <f>COUNT($A$2:A45)+1</f>
        <v>44</v>
      </c>
      <c r="B46" s="39"/>
      <c r="C46" s="52" t="s">
        <v>90</v>
      </c>
      <c r="D46" s="41" t="s">
        <v>60</v>
      </c>
      <c r="E46" s="44">
        <v>2</v>
      </c>
      <c r="F46" s="53"/>
      <c r="G46" s="43"/>
    </row>
    <row r="47" s="1" customFormat="1" ht="25" customHeight="1" spans="1:7">
      <c r="A47" s="13">
        <f>COUNT($A$2:A46)+1</f>
        <v>45</v>
      </c>
      <c r="B47" s="39"/>
      <c r="C47" s="52" t="s">
        <v>91</v>
      </c>
      <c r="D47" s="41" t="s">
        <v>60</v>
      </c>
      <c r="E47" s="44">
        <v>1</v>
      </c>
      <c r="F47" s="53"/>
      <c r="G47" s="43"/>
    </row>
    <row r="48" s="1" customFormat="1" ht="25" customHeight="1" spans="1:7">
      <c r="A48" s="13">
        <f>COUNT($A$2:A47)+1</f>
        <v>46</v>
      </c>
      <c r="B48" s="39"/>
      <c r="C48" s="52" t="s">
        <v>92</v>
      </c>
      <c r="D48" s="41" t="s">
        <v>60</v>
      </c>
      <c r="E48" s="44">
        <v>1</v>
      </c>
      <c r="F48" s="53"/>
      <c r="G48" s="43"/>
    </row>
    <row r="49" s="1" customFormat="1" ht="25" customHeight="1" spans="1:7">
      <c r="A49" s="13">
        <f>COUNT($A$2:A48)+1</f>
        <v>47</v>
      </c>
      <c r="B49" s="39"/>
      <c r="C49" s="52" t="s">
        <v>93</v>
      </c>
      <c r="D49" s="41" t="s">
        <v>60</v>
      </c>
      <c r="E49" s="44">
        <v>1</v>
      </c>
      <c r="F49" s="53"/>
      <c r="G49" s="43"/>
    </row>
    <row r="50" s="1" customFormat="1" ht="25" customHeight="1" spans="1:7">
      <c r="A50" s="13">
        <f>COUNT($A$2:A49)+1</f>
        <v>48</v>
      </c>
      <c r="B50" s="39"/>
      <c r="C50" s="52" t="s">
        <v>94</v>
      </c>
      <c r="D50" s="41" t="s">
        <v>60</v>
      </c>
      <c r="E50" s="44">
        <v>1</v>
      </c>
      <c r="F50" s="53"/>
      <c r="G50" s="43"/>
    </row>
    <row r="51" s="1" customFormat="1" ht="25" customHeight="1" spans="1:7">
      <c r="A51" s="13">
        <f>COUNT($A$2:A50)+1</f>
        <v>49</v>
      </c>
      <c r="B51" s="39"/>
      <c r="C51" s="52" t="s">
        <v>95</v>
      </c>
      <c r="D51" s="41" t="s">
        <v>60</v>
      </c>
      <c r="E51" s="44">
        <v>1</v>
      </c>
      <c r="F51" s="53"/>
      <c r="G51" s="43"/>
    </row>
    <row r="52" s="1" customFormat="1" ht="25" customHeight="1" spans="1:7">
      <c r="A52" s="13">
        <f>COUNT($A$2:A51)+1</f>
        <v>50</v>
      </c>
      <c r="B52" s="39" t="s">
        <v>96</v>
      </c>
      <c r="C52" s="52" t="s">
        <v>80</v>
      </c>
      <c r="D52" s="41" t="s">
        <v>60</v>
      </c>
      <c r="E52" s="15">
        <v>6</v>
      </c>
      <c r="F52" s="53"/>
      <c r="G52" s="43"/>
    </row>
    <row r="53" s="1" customFormat="1" ht="25" customHeight="1" spans="1:7">
      <c r="A53" s="13">
        <f>COUNT($A$2:A52)+1</f>
        <v>51</v>
      </c>
      <c r="B53" s="39" t="s">
        <v>97</v>
      </c>
      <c r="C53" s="52" t="s">
        <v>80</v>
      </c>
      <c r="D53" s="41" t="s">
        <v>60</v>
      </c>
      <c r="E53" s="15">
        <v>9</v>
      </c>
      <c r="F53" s="53"/>
      <c r="G53" s="43"/>
    </row>
    <row r="54" s="1" customFormat="1" ht="25" customHeight="1" spans="1:7">
      <c r="A54" s="13">
        <f>COUNT($A$2:A53)+1</f>
        <v>52</v>
      </c>
      <c r="B54" s="39" t="s">
        <v>98</v>
      </c>
      <c r="C54" s="52" t="s">
        <v>80</v>
      </c>
      <c r="D54" s="41" t="s">
        <v>60</v>
      </c>
      <c r="E54" s="15">
        <v>7</v>
      </c>
      <c r="F54" s="53"/>
      <c r="G54" s="43"/>
    </row>
    <row r="55" s="1" customFormat="1" ht="25" customHeight="1" spans="1:7">
      <c r="A55" s="13">
        <f>COUNT($A$2:A54)+1</f>
        <v>53</v>
      </c>
      <c r="B55" s="39" t="s">
        <v>99</v>
      </c>
      <c r="C55" s="52" t="s">
        <v>80</v>
      </c>
      <c r="D55" s="41" t="s">
        <v>60</v>
      </c>
      <c r="E55" s="15">
        <v>11</v>
      </c>
      <c r="F55" s="53"/>
      <c r="G55" s="43"/>
    </row>
    <row r="56" s="1" customFormat="1" ht="25" customHeight="1" spans="1:7">
      <c r="A56" s="13">
        <f>COUNT($A$2:A55)+1</f>
        <v>54</v>
      </c>
      <c r="B56" s="39" t="s">
        <v>100</v>
      </c>
      <c r="C56" s="52" t="s">
        <v>80</v>
      </c>
      <c r="D56" s="41" t="s">
        <v>60</v>
      </c>
      <c r="E56" s="15">
        <v>6</v>
      </c>
      <c r="F56" s="53"/>
      <c r="G56" s="43"/>
    </row>
    <row r="57" s="1" customFormat="1" ht="25" customHeight="1" spans="1:7">
      <c r="A57" s="13">
        <f>COUNT($A$2:A56)+1</f>
        <v>55</v>
      </c>
      <c r="B57" s="39" t="s">
        <v>101</v>
      </c>
      <c r="C57" s="52" t="s">
        <v>80</v>
      </c>
      <c r="D57" s="41" t="s">
        <v>60</v>
      </c>
      <c r="E57" s="15">
        <v>10</v>
      </c>
      <c r="F57" s="53"/>
      <c r="G57" s="43"/>
    </row>
    <row r="58" s="1" customFormat="1" ht="25" customHeight="1" spans="1:7">
      <c r="A58" s="13">
        <f>COUNT($A$2:A57)+1</f>
        <v>56</v>
      </c>
      <c r="B58" s="18" t="s">
        <v>102</v>
      </c>
      <c r="C58" s="52" t="s">
        <v>80</v>
      </c>
      <c r="D58" s="41" t="s">
        <v>60</v>
      </c>
      <c r="E58" s="15">
        <v>5</v>
      </c>
      <c r="F58" s="53"/>
      <c r="G58" s="43"/>
    </row>
    <row r="59" s="1" customFormat="1" ht="25" customHeight="1" spans="1:7">
      <c r="A59" s="13">
        <f>COUNT($A$2:A58)+1</f>
        <v>57</v>
      </c>
      <c r="B59" s="39" t="s">
        <v>103</v>
      </c>
      <c r="C59" s="52" t="s">
        <v>80</v>
      </c>
      <c r="D59" s="41" t="s">
        <v>60</v>
      </c>
      <c r="E59" s="15">
        <v>9</v>
      </c>
      <c r="F59" s="53"/>
      <c r="G59" s="43"/>
    </row>
    <row r="60" s="1" customFormat="1" ht="25" customHeight="1" spans="1:7">
      <c r="A60" s="30">
        <f>COUNT($A$2:A59)+1</f>
        <v>58</v>
      </c>
      <c r="B60" s="45" t="s">
        <v>104</v>
      </c>
      <c r="C60" s="54" t="s">
        <v>80</v>
      </c>
      <c r="D60" s="55" t="s">
        <v>60</v>
      </c>
      <c r="E60" s="32">
        <v>3</v>
      </c>
      <c r="F60" s="56"/>
      <c r="G60" s="48"/>
    </row>
    <row r="61" ht="24" customHeight="1" spans="1:7">
      <c r="A61" s="57" t="s">
        <v>105</v>
      </c>
      <c r="B61" s="58"/>
      <c r="C61" s="58"/>
      <c r="D61" s="58" t="s">
        <v>106</v>
      </c>
      <c r="E61" s="59">
        <f>SUM(E3:E60)</f>
        <v>139</v>
      </c>
      <c r="F61" s="60" t="s">
        <v>106</v>
      </c>
      <c r="G61" s="61" t="s">
        <v>106</v>
      </c>
    </row>
    <row r="62" s="1" customFormat="1" ht="45" customHeight="1" spans="1:7">
      <c r="A62" s="62" t="s">
        <v>107</v>
      </c>
      <c r="B62" s="62"/>
      <c r="C62" s="62"/>
      <c r="D62" s="62"/>
      <c r="E62" s="62"/>
      <c r="F62" s="62"/>
      <c r="G62" s="62"/>
    </row>
  </sheetData>
  <sheetProtection formatCells="0" formatColumns="0" formatRows="0" insertRows="0" insertColumns="0" insertHyperlinks="0" deleteColumns="0" deleteRows="0" sort="0" autoFilter="0" pivotTables="0"/>
  <mergeCells count="21">
    <mergeCell ref="A1:G1"/>
    <mergeCell ref="A61:C61"/>
    <mergeCell ref="A62:G62"/>
    <mergeCell ref="B3:B16"/>
    <mergeCell ref="B17:B21"/>
    <mergeCell ref="B22:B27"/>
    <mergeCell ref="B28:B33"/>
    <mergeCell ref="B34:B36"/>
    <mergeCell ref="B37:B39"/>
    <mergeCell ref="B40:B44"/>
    <mergeCell ref="B45:B51"/>
    <mergeCell ref="C4:C5"/>
    <mergeCell ref="C6:C7"/>
    <mergeCell ref="C10:C14"/>
    <mergeCell ref="C20:C21"/>
    <mergeCell ref="F3:F16"/>
    <mergeCell ref="F17:F21"/>
    <mergeCell ref="F22:F44"/>
    <mergeCell ref="F45:F60"/>
    <mergeCell ref="G22:G44"/>
    <mergeCell ref="G45:G60"/>
  </mergeCells>
  <printOptions horizontalCentered="1"/>
  <pageMargins left="0.393055555555556" right="0.357638888888889" top="0.393055555555556" bottom="0.393055555555556" header="0.511805555555556" footer="0.196527777777778"/>
  <pageSetup paperSize="9" scale="77" fitToHeight="0" orientation="landscape" horizontalDpi="600"/>
  <headerFooter>
    <oddFooter>&amp;C第 &amp;P 页，共 &amp;N 页</oddFooter>
  </headerFooter>
  <rowBreaks count="4" manualBreakCount="4">
    <brk id="21" max="6" man="1"/>
    <brk id="44" max="6" man="1"/>
    <brk id="62" max="16383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（</cp:lastModifiedBy>
  <dcterms:created xsi:type="dcterms:W3CDTF">2025-09-17T10:22:00Z</dcterms:created>
  <dcterms:modified xsi:type="dcterms:W3CDTF">2026-10-10T09:21:38Z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2052-10.8.0.5800</vt:lpwstr>
  </property>
  <property fmtid="{D5CDD505-2E9C-101B-9397-08002B2CF9AE}" pid="3" name="ICV">
    <vt:lpwstr>C6725ED3C4044DAD80935AA867840FD4_12</vt:lpwstr>
  </property>
</Properties>
</file>